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\OneDrive\Documents\Investment\Alex Invest\E6\"/>
    </mc:Choice>
  </mc:AlternateContent>
  <bookViews>
    <workbookView xWindow="0" yWindow="0" windowWidth="28800" windowHeight="12435"/>
  </bookViews>
  <sheets>
    <sheet name="Compound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F3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C8" i="1" l="1"/>
  <c r="C9" i="1"/>
  <c r="C10" i="1"/>
  <c r="C11" i="1"/>
  <c r="C12" i="1"/>
  <c r="C13" i="1"/>
  <c r="C14" i="1"/>
  <c r="C15" i="1"/>
  <c r="C16" i="1"/>
  <c r="B8" i="1"/>
  <c r="B9" i="1"/>
  <c r="B10" i="1"/>
  <c r="B11" i="1"/>
  <c r="B12" i="1"/>
  <c r="B13" i="1"/>
  <c r="B14" i="1"/>
  <c r="B15" i="1"/>
  <c r="B16" i="1"/>
  <c r="C7" i="1"/>
  <c r="B7" i="1"/>
</calcChain>
</file>

<file path=xl/sharedStrings.xml><?xml version="1.0" encoding="utf-8"?>
<sst xmlns="http://schemas.openxmlformats.org/spreadsheetml/2006/main" count="11" uniqueCount="10">
  <si>
    <t>Initial amount</t>
  </si>
  <si>
    <t>Yield</t>
  </si>
  <si>
    <t>No of Years</t>
  </si>
  <si>
    <t>Final Balance</t>
  </si>
  <si>
    <t>Total Contributions</t>
  </si>
  <si>
    <t>Annual Contribution</t>
  </si>
  <si>
    <t>Year</t>
  </si>
  <si>
    <t>Calculation of final amount</t>
  </si>
  <si>
    <t>Year over Year</t>
  </si>
  <si>
    <t xml:space="preserve">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</si>
</sst>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409]* #,##0_ ;_-[$$-409]* \-#,##0\ ;_-[$$-409]* &quot;-&quot;??_ ;_-@_ 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rgb="FF00B0F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4" fontId="0" fillId="0" borderId="0" xfId="0" applyNumberForma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164" fontId="0" fillId="4" borderId="1" xfId="0" applyNumberFormat="1" applyFill="1" applyBorder="1"/>
    <xf numFmtId="9" fontId="0" fillId="4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2" fillId="4" borderId="1" xfId="0" applyNumberFormat="1" applyFont="1" applyFill="1" applyBorder="1"/>
    <xf numFmtId="164" fontId="3" fillId="4" borderId="1" xfId="0" applyNumberFormat="1" applyFont="1" applyFill="1" applyBorder="1"/>
    <xf numFmtId="0" fontId="0" fillId="4" borderId="1" xfId="0" applyFill="1" applyBorder="1"/>
    <xf numFmtId="0" fontId="2" fillId="2" borderId="1" xfId="0" applyFont="1" applyFill="1" applyBorder="1" applyAlignment="1">
      <alignment horizontal="center"/>
    </xf>
    <xf numFmtId="164" fontId="4" fillId="4" borderId="1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Compounding over time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1"/>
          <c:order val="0"/>
          <c:tx>
            <c:strRef>
              <c:f>Compounding!$B$6</c:f>
              <c:strCache>
                <c:ptCount val="1"/>
                <c:pt idx="0">
                  <c:v>Total Contributions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Compounding!$A$7:$A$46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Compounding!$B$7:$B$46</c:f>
              <c:numCache>
                <c:formatCode>_-[$$-409]* #,##0_ ;_-[$$-409]* \-#,##0\ ;_-[$$-409]* "-"??_ ;_-@_ </c:formatCode>
                <c:ptCount val="40"/>
                <c:pt idx="0">
                  <c:v>2200</c:v>
                </c:pt>
                <c:pt idx="1">
                  <c:v>3400</c:v>
                </c:pt>
                <c:pt idx="2">
                  <c:v>4600</c:v>
                </c:pt>
                <c:pt idx="3">
                  <c:v>5800</c:v>
                </c:pt>
                <c:pt idx="4">
                  <c:v>7000</c:v>
                </c:pt>
                <c:pt idx="5">
                  <c:v>8200</c:v>
                </c:pt>
                <c:pt idx="6">
                  <c:v>9400</c:v>
                </c:pt>
                <c:pt idx="7">
                  <c:v>10600</c:v>
                </c:pt>
                <c:pt idx="8">
                  <c:v>11800</c:v>
                </c:pt>
                <c:pt idx="9">
                  <c:v>13000</c:v>
                </c:pt>
                <c:pt idx="10">
                  <c:v>14200</c:v>
                </c:pt>
                <c:pt idx="11">
                  <c:v>15400</c:v>
                </c:pt>
                <c:pt idx="12">
                  <c:v>16600</c:v>
                </c:pt>
                <c:pt idx="13">
                  <c:v>17800</c:v>
                </c:pt>
                <c:pt idx="14">
                  <c:v>19000</c:v>
                </c:pt>
                <c:pt idx="15">
                  <c:v>20200</c:v>
                </c:pt>
                <c:pt idx="16">
                  <c:v>21400</c:v>
                </c:pt>
                <c:pt idx="17">
                  <c:v>22600</c:v>
                </c:pt>
                <c:pt idx="18">
                  <c:v>23800</c:v>
                </c:pt>
                <c:pt idx="19">
                  <c:v>25000</c:v>
                </c:pt>
                <c:pt idx="20">
                  <c:v>26200</c:v>
                </c:pt>
                <c:pt idx="21">
                  <c:v>27400</c:v>
                </c:pt>
                <c:pt idx="22">
                  <c:v>28600</c:v>
                </c:pt>
                <c:pt idx="23">
                  <c:v>29800</c:v>
                </c:pt>
                <c:pt idx="24">
                  <c:v>31000</c:v>
                </c:pt>
                <c:pt idx="25">
                  <c:v>32200</c:v>
                </c:pt>
                <c:pt idx="26">
                  <c:v>33400</c:v>
                </c:pt>
                <c:pt idx="27">
                  <c:v>34600</c:v>
                </c:pt>
                <c:pt idx="28">
                  <c:v>35800</c:v>
                </c:pt>
                <c:pt idx="29">
                  <c:v>37000</c:v>
                </c:pt>
                <c:pt idx="30">
                  <c:v>38200</c:v>
                </c:pt>
                <c:pt idx="31">
                  <c:v>39400</c:v>
                </c:pt>
                <c:pt idx="32">
                  <c:v>40600</c:v>
                </c:pt>
                <c:pt idx="33">
                  <c:v>41800</c:v>
                </c:pt>
                <c:pt idx="34">
                  <c:v>43000</c:v>
                </c:pt>
                <c:pt idx="35">
                  <c:v>44200</c:v>
                </c:pt>
                <c:pt idx="36">
                  <c:v>45400</c:v>
                </c:pt>
                <c:pt idx="37">
                  <c:v>46600</c:v>
                </c:pt>
                <c:pt idx="38">
                  <c:v>47800</c:v>
                </c:pt>
                <c:pt idx="39">
                  <c:v>49000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Compounding!$C$6</c:f>
              <c:strCache>
                <c:ptCount val="1"/>
                <c:pt idx="0">
                  <c:v> Balance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Compounding!$A$7:$A$46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Compounding!$C$7:$C$46</c:f>
              <c:numCache>
                <c:formatCode>_-[$$-409]* #,##0_ ;_-[$$-409]* \-#,##0\ ;_-[$$-409]* "-"??_ ;_-@_ </c:formatCode>
                <c:ptCount val="40"/>
                <c:pt idx="0">
                  <c:v>2300.0000000000009</c:v>
                </c:pt>
                <c:pt idx="1">
                  <c:v>3730.0000000000027</c:v>
                </c:pt>
                <c:pt idx="2">
                  <c:v>5303.0000000000055</c:v>
                </c:pt>
                <c:pt idx="3">
                  <c:v>7033.3000000000047</c:v>
                </c:pt>
                <c:pt idx="4">
                  <c:v>8936.6300000000065</c:v>
                </c:pt>
                <c:pt idx="5">
                  <c:v>11030.293000000011</c:v>
                </c:pt>
                <c:pt idx="6">
                  <c:v>13333.322300000014</c:v>
                </c:pt>
                <c:pt idx="7">
                  <c:v>15866.654530000014</c:v>
                </c:pt>
                <c:pt idx="8">
                  <c:v>18653.319983000019</c:v>
                </c:pt>
                <c:pt idx="9">
                  <c:v>21718.651981300023</c:v>
                </c:pt>
                <c:pt idx="10">
                  <c:v>25090.517179430033</c:v>
                </c:pt>
                <c:pt idx="11">
                  <c:v>28799.568897373032</c:v>
                </c:pt>
                <c:pt idx="12">
                  <c:v>32879.525787110339</c:v>
                </c:pt>
                <c:pt idx="13">
                  <c:v>37367.478365821386</c:v>
                </c:pt>
                <c:pt idx="14">
                  <c:v>42304.226202403515</c:v>
                </c:pt>
                <c:pt idx="15">
                  <c:v>47734.648822643874</c:v>
                </c:pt>
                <c:pt idx="16">
                  <c:v>53708.113704908261</c:v>
                </c:pt>
                <c:pt idx="17">
                  <c:v>60278.925075399085</c:v>
                </c:pt>
                <c:pt idx="18">
                  <c:v>67506.817582939024</c:v>
                </c:pt>
                <c:pt idx="19">
                  <c:v>75457.499341232906</c:v>
                </c:pt>
                <c:pt idx="20">
                  <c:v>84203.249275356226</c:v>
                </c:pt>
                <c:pt idx="21">
                  <c:v>93823.574202891847</c:v>
                </c:pt>
                <c:pt idx="22">
                  <c:v>104405.93162318105</c:v>
                </c:pt>
                <c:pt idx="23">
                  <c:v>116046.52478549913</c:v>
                </c:pt>
                <c:pt idx="24">
                  <c:v>128851.17726404907</c:v>
                </c:pt>
                <c:pt idx="25">
                  <c:v>142936.29499045399</c:v>
                </c:pt>
                <c:pt idx="26">
                  <c:v>158429.92448949942</c:v>
                </c:pt>
                <c:pt idx="27">
                  <c:v>175472.91693844934</c:v>
                </c:pt>
                <c:pt idx="28">
                  <c:v>194220.20863229429</c:v>
                </c:pt>
                <c:pt idx="29">
                  <c:v>214842.22949552379</c:v>
                </c:pt>
                <c:pt idx="30">
                  <c:v>237526.45244507617</c:v>
                </c:pt>
                <c:pt idx="31">
                  <c:v>262479.09768958378</c:v>
                </c:pt>
                <c:pt idx="32">
                  <c:v>289927.00745854218</c:v>
                </c:pt>
                <c:pt idx="33">
                  <c:v>320119.70820439642</c:v>
                </c:pt>
                <c:pt idx="34">
                  <c:v>353331.67902483611</c:v>
                </c:pt>
                <c:pt idx="35">
                  <c:v>389864.84692731971</c:v>
                </c:pt>
                <c:pt idx="36">
                  <c:v>430051.3316200517</c:v>
                </c:pt>
                <c:pt idx="37">
                  <c:v>474256.46478205704</c:v>
                </c:pt>
                <c:pt idx="38">
                  <c:v>522882.11126026278</c:v>
                </c:pt>
                <c:pt idx="39">
                  <c:v>576370.3223862889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05058048"/>
        <c:axId val="-805061312"/>
      </c:lineChart>
      <c:catAx>
        <c:axId val="-80505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05061312"/>
        <c:crosses val="autoZero"/>
        <c:auto val="1"/>
        <c:lblAlgn val="ctr"/>
        <c:lblOffset val="100"/>
        <c:noMultiLvlLbl val="0"/>
      </c:catAx>
      <c:valAx>
        <c:axId val="-80506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$-409]* #,##0_ ;_-[$$-409]* \-#,##0\ ;_-[$$-409]* &quot;-&quot;??_ ;_-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05058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128586</xdr:colOff>
      <xdr:row>4</xdr:row>
      <xdr:rowOff>52386</xdr:rowOff>
    </xdr:from>
    <xdr:to>
      <xdr:col>13</xdr:col>
      <xdr:colOff>590549</xdr:colOff>
      <xdr:row>34</xdr:row>
      <xdr:rowOff>133349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zoomScaleNormal="100" workbookViewId="0">
      <selection activeCell="P15" sqref="P15"/>
    </sheetView>
  </sheetViews>
  <sheetFormatPr defaultRowHeight="15" x14ac:dyDescent="0.25"/>
  <cols>
    <col min="1" max="1" width="13.5703125" bestFit="1" customWidth="1"/>
    <col min="2" max="2" width="19.28515625" bestFit="1" customWidth="1"/>
    <col min="3" max="3" width="12.5703125" bestFit="1" customWidth="1"/>
    <col min="4" max="4" width="11.140625" bestFit="1" customWidth="1"/>
    <col min="5" max="5" width="18.28515625" bestFit="1" customWidth="1"/>
    <col min="6" max="6" width="12.5703125" bestFit="1" customWidth="1"/>
    <col min="7" max="7" width="18.28515625" bestFit="1" customWidth="1"/>
    <col min="8" max="8" width="12.5703125" bestFit="1" customWidth="1"/>
    <col min="16" max="16" width="18.28515625" bestFit="1" customWidth="1"/>
    <col min="17" max="17" width="12.5703125" bestFit="1" customWidth="1"/>
  </cols>
  <sheetData>
    <row r="1" spans="1:6" x14ac:dyDescent="0.25">
      <c r="A1" s="10" t="s">
        <v>7</v>
      </c>
      <c r="B1" s="10"/>
      <c r="C1" s="10"/>
      <c r="D1" s="10"/>
      <c r="E1" s="10"/>
      <c r="F1" s="10"/>
    </row>
    <row r="2" spans="1:6" x14ac:dyDescent="0.25">
      <c r="A2" s="2" t="s">
        <v>0</v>
      </c>
      <c r="B2" s="2" t="s">
        <v>5</v>
      </c>
      <c r="C2" s="2" t="s">
        <v>1</v>
      </c>
      <c r="D2" s="2" t="s">
        <v>2</v>
      </c>
      <c r="E2" s="3" t="s">
        <v>4</v>
      </c>
      <c r="F2" s="2" t="s">
        <v>3</v>
      </c>
    </row>
    <row r="3" spans="1:6" x14ac:dyDescent="0.25">
      <c r="A3" s="4">
        <v>1000</v>
      </c>
      <c r="B3" s="4">
        <v>1200</v>
      </c>
      <c r="C3" s="5">
        <v>0.1</v>
      </c>
      <c r="D3" s="6">
        <v>20</v>
      </c>
      <c r="E3" s="11">
        <f>D3*B3+A3</f>
        <v>25000</v>
      </c>
      <c r="F3" s="8">
        <f>FV($C$3,D3,-$B$3,-$A$3,0)</f>
        <v>75457.499341232906</v>
      </c>
    </row>
    <row r="5" spans="1:6" x14ac:dyDescent="0.25">
      <c r="A5" s="10" t="s">
        <v>8</v>
      </c>
      <c r="B5" s="10"/>
      <c r="C5" s="10"/>
    </row>
    <row r="6" spans="1:6" x14ac:dyDescent="0.25">
      <c r="A6" s="2" t="s">
        <v>6</v>
      </c>
      <c r="B6" s="2" t="s">
        <v>4</v>
      </c>
      <c r="C6" s="2" t="s">
        <v>9</v>
      </c>
    </row>
    <row r="7" spans="1:6" x14ac:dyDescent="0.25">
      <c r="A7" s="9">
        <v>1</v>
      </c>
      <c r="B7" s="4">
        <f>$A$3+$B$3*A7</f>
        <v>2200</v>
      </c>
      <c r="C7" s="7">
        <f>FV($C$3,A7,-$B$3,-$A$3,0)</f>
        <v>2300.0000000000009</v>
      </c>
    </row>
    <row r="8" spans="1:6" x14ac:dyDescent="0.25">
      <c r="A8" s="9">
        <v>2</v>
      </c>
      <c r="B8" s="4">
        <f t="shared" ref="B8:B46" si="0">$A$3+$B$3*A8</f>
        <v>3400</v>
      </c>
      <c r="C8" s="7">
        <f t="shared" ref="C8:C46" si="1">FV($C$3,A8,-$B$3,-$A$3,0)</f>
        <v>3730.0000000000027</v>
      </c>
    </row>
    <row r="9" spans="1:6" x14ac:dyDescent="0.25">
      <c r="A9" s="9">
        <v>3</v>
      </c>
      <c r="B9" s="4">
        <f t="shared" si="0"/>
        <v>4600</v>
      </c>
      <c r="C9" s="7">
        <f t="shared" si="1"/>
        <v>5303.0000000000055</v>
      </c>
    </row>
    <row r="10" spans="1:6" x14ac:dyDescent="0.25">
      <c r="A10" s="9">
        <v>4</v>
      </c>
      <c r="B10" s="4">
        <f t="shared" si="0"/>
        <v>5800</v>
      </c>
      <c r="C10" s="7">
        <f t="shared" si="1"/>
        <v>7033.3000000000047</v>
      </c>
    </row>
    <row r="11" spans="1:6" x14ac:dyDescent="0.25">
      <c r="A11" s="9">
        <v>5</v>
      </c>
      <c r="B11" s="4">
        <f t="shared" si="0"/>
        <v>7000</v>
      </c>
      <c r="C11" s="7">
        <f t="shared" si="1"/>
        <v>8936.6300000000065</v>
      </c>
    </row>
    <row r="12" spans="1:6" x14ac:dyDescent="0.25">
      <c r="A12" s="9">
        <v>6</v>
      </c>
      <c r="B12" s="4">
        <f t="shared" si="0"/>
        <v>8200</v>
      </c>
      <c r="C12" s="7">
        <f t="shared" si="1"/>
        <v>11030.293000000011</v>
      </c>
    </row>
    <row r="13" spans="1:6" x14ac:dyDescent="0.25">
      <c r="A13" s="9">
        <v>7</v>
      </c>
      <c r="B13" s="4">
        <f t="shared" si="0"/>
        <v>9400</v>
      </c>
      <c r="C13" s="7">
        <f t="shared" si="1"/>
        <v>13333.322300000014</v>
      </c>
    </row>
    <row r="14" spans="1:6" x14ac:dyDescent="0.25">
      <c r="A14" s="9">
        <v>8</v>
      </c>
      <c r="B14" s="4">
        <f t="shared" si="0"/>
        <v>10600</v>
      </c>
      <c r="C14" s="7">
        <f t="shared" si="1"/>
        <v>15866.654530000014</v>
      </c>
    </row>
    <row r="15" spans="1:6" x14ac:dyDescent="0.25">
      <c r="A15" s="9">
        <v>9</v>
      </c>
      <c r="B15" s="4">
        <f t="shared" si="0"/>
        <v>11800</v>
      </c>
      <c r="C15" s="7">
        <f t="shared" si="1"/>
        <v>18653.319983000019</v>
      </c>
    </row>
    <row r="16" spans="1:6" x14ac:dyDescent="0.25">
      <c r="A16" s="9">
        <v>10</v>
      </c>
      <c r="B16" s="4">
        <f t="shared" si="0"/>
        <v>13000</v>
      </c>
      <c r="C16" s="7">
        <f t="shared" si="1"/>
        <v>21718.651981300023</v>
      </c>
    </row>
    <row r="17" spans="1:3" x14ac:dyDescent="0.25">
      <c r="A17" s="9">
        <v>11</v>
      </c>
      <c r="B17" s="4">
        <f t="shared" ref="B17:B26" si="2">$A$3+$B$3*A17</f>
        <v>14200</v>
      </c>
      <c r="C17" s="7">
        <f t="shared" ref="C17:C26" si="3">FV($C$3,A17,-$B$3,-$A$3,0)</f>
        <v>25090.517179430033</v>
      </c>
    </row>
    <row r="18" spans="1:3" x14ac:dyDescent="0.25">
      <c r="A18" s="9">
        <v>12</v>
      </c>
      <c r="B18" s="4">
        <f t="shared" si="2"/>
        <v>15400</v>
      </c>
      <c r="C18" s="7">
        <f t="shared" si="3"/>
        <v>28799.568897373032</v>
      </c>
    </row>
    <row r="19" spans="1:3" x14ac:dyDescent="0.25">
      <c r="A19" s="9">
        <v>13</v>
      </c>
      <c r="B19" s="4">
        <f t="shared" si="2"/>
        <v>16600</v>
      </c>
      <c r="C19" s="7">
        <f t="shared" si="3"/>
        <v>32879.525787110339</v>
      </c>
    </row>
    <row r="20" spans="1:3" x14ac:dyDescent="0.25">
      <c r="A20" s="9">
        <v>14</v>
      </c>
      <c r="B20" s="4">
        <f t="shared" si="2"/>
        <v>17800</v>
      </c>
      <c r="C20" s="7">
        <f t="shared" si="3"/>
        <v>37367.478365821386</v>
      </c>
    </row>
    <row r="21" spans="1:3" x14ac:dyDescent="0.25">
      <c r="A21" s="9">
        <v>15</v>
      </c>
      <c r="B21" s="4">
        <f t="shared" si="2"/>
        <v>19000</v>
      </c>
      <c r="C21" s="7">
        <f t="shared" si="3"/>
        <v>42304.226202403515</v>
      </c>
    </row>
    <row r="22" spans="1:3" x14ac:dyDescent="0.25">
      <c r="A22" s="9">
        <v>16</v>
      </c>
      <c r="B22" s="4">
        <f t="shared" si="2"/>
        <v>20200</v>
      </c>
      <c r="C22" s="7">
        <f t="shared" si="3"/>
        <v>47734.648822643874</v>
      </c>
    </row>
    <row r="23" spans="1:3" x14ac:dyDescent="0.25">
      <c r="A23" s="9">
        <v>17</v>
      </c>
      <c r="B23" s="4">
        <f t="shared" si="2"/>
        <v>21400</v>
      </c>
      <c r="C23" s="7">
        <f t="shared" si="3"/>
        <v>53708.113704908261</v>
      </c>
    </row>
    <row r="24" spans="1:3" x14ac:dyDescent="0.25">
      <c r="A24" s="9">
        <v>18</v>
      </c>
      <c r="B24" s="4">
        <f t="shared" si="2"/>
        <v>22600</v>
      </c>
      <c r="C24" s="7">
        <f t="shared" si="3"/>
        <v>60278.925075399085</v>
      </c>
    </row>
    <row r="25" spans="1:3" x14ac:dyDescent="0.25">
      <c r="A25" s="9">
        <v>19</v>
      </c>
      <c r="B25" s="4">
        <f t="shared" si="2"/>
        <v>23800</v>
      </c>
      <c r="C25" s="7">
        <f t="shared" si="3"/>
        <v>67506.817582939024</v>
      </c>
    </row>
    <row r="26" spans="1:3" x14ac:dyDescent="0.25">
      <c r="A26" s="9">
        <v>20</v>
      </c>
      <c r="B26" s="4">
        <f t="shared" si="2"/>
        <v>25000</v>
      </c>
      <c r="C26" s="7">
        <f t="shared" si="3"/>
        <v>75457.499341232906</v>
      </c>
    </row>
    <row r="27" spans="1:3" x14ac:dyDescent="0.25">
      <c r="A27" s="9">
        <v>21</v>
      </c>
      <c r="B27" s="4">
        <f t="shared" ref="B27:B46" si="4">$A$3+$B$3*A27</f>
        <v>26200</v>
      </c>
      <c r="C27" s="7">
        <f t="shared" ref="C27:C46" si="5">FV($C$3,A27,-$B$3,-$A$3,0)</f>
        <v>84203.249275356226</v>
      </c>
    </row>
    <row r="28" spans="1:3" x14ac:dyDescent="0.25">
      <c r="A28" s="9">
        <v>22</v>
      </c>
      <c r="B28" s="4">
        <f t="shared" si="4"/>
        <v>27400</v>
      </c>
      <c r="C28" s="7">
        <f t="shared" si="5"/>
        <v>93823.574202891847</v>
      </c>
    </row>
    <row r="29" spans="1:3" x14ac:dyDescent="0.25">
      <c r="A29" s="9">
        <v>23</v>
      </c>
      <c r="B29" s="4">
        <f t="shared" si="4"/>
        <v>28600</v>
      </c>
      <c r="C29" s="7">
        <f t="shared" si="5"/>
        <v>104405.93162318105</v>
      </c>
    </row>
    <row r="30" spans="1:3" x14ac:dyDescent="0.25">
      <c r="A30" s="9">
        <v>24</v>
      </c>
      <c r="B30" s="4">
        <f t="shared" si="4"/>
        <v>29800</v>
      </c>
      <c r="C30" s="7">
        <f t="shared" si="5"/>
        <v>116046.52478549913</v>
      </c>
    </row>
    <row r="31" spans="1:3" x14ac:dyDescent="0.25">
      <c r="A31" s="9">
        <v>25</v>
      </c>
      <c r="B31" s="4">
        <f t="shared" si="4"/>
        <v>31000</v>
      </c>
      <c r="C31" s="7">
        <f t="shared" si="5"/>
        <v>128851.17726404907</v>
      </c>
    </row>
    <row r="32" spans="1:3" x14ac:dyDescent="0.25">
      <c r="A32" s="9">
        <v>26</v>
      </c>
      <c r="B32" s="4">
        <f t="shared" si="4"/>
        <v>32200</v>
      </c>
      <c r="C32" s="7">
        <f t="shared" si="5"/>
        <v>142936.29499045399</v>
      </c>
    </row>
    <row r="33" spans="1:5" x14ac:dyDescent="0.25">
      <c r="A33" s="9">
        <v>27</v>
      </c>
      <c r="B33" s="4">
        <f t="shared" si="4"/>
        <v>33400</v>
      </c>
      <c r="C33" s="7">
        <f t="shared" si="5"/>
        <v>158429.92448949942</v>
      </c>
    </row>
    <row r="34" spans="1:5" x14ac:dyDescent="0.25">
      <c r="A34" s="9">
        <v>28</v>
      </c>
      <c r="B34" s="4">
        <f t="shared" si="4"/>
        <v>34600</v>
      </c>
      <c r="C34" s="7">
        <f t="shared" si="5"/>
        <v>175472.91693844934</v>
      </c>
    </row>
    <row r="35" spans="1:5" x14ac:dyDescent="0.25">
      <c r="A35" s="9">
        <v>29</v>
      </c>
      <c r="B35" s="4">
        <f t="shared" si="4"/>
        <v>35800</v>
      </c>
      <c r="C35" s="7">
        <f t="shared" si="5"/>
        <v>194220.20863229429</v>
      </c>
    </row>
    <row r="36" spans="1:5" x14ac:dyDescent="0.25">
      <c r="A36" s="9">
        <v>30</v>
      </c>
      <c r="B36" s="4">
        <f t="shared" si="4"/>
        <v>37000</v>
      </c>
      <c r="C36" s="7">
        <f t="shared" si="5"/>
        <v>214842.22949552379</v>
      </c>
    </row>
    <row r="37" spans="1:5" x14ac:dyDescent="0.25">
      <c r="A37" s="9">
        <v>31</v>
      </c>
      <c r="B37" s="4">
        <f t="shared" si="4"/>
        <v>38200</v>
      </c>
      <c r="C37" s="7">
        <f t="shared" si="5"/>
        <v>237526.45244507617</v>
      </c>
    </row>
    <row r="38" spans="1:5" x14ac:dyDescent="0.25">
      <c r="A38" s="9">
        <v>32</v>
      </c>
      <c r="B38" s="4">
        <f t="shared" si="4"/>
        <v>39400</v>
      </c>
      <c r="C38" s="7">
        <f t="shared" si="5"/>
        <v>262479.09768958378</v>
      </c>
    </row>
    <row r="39" spans="1:5" x14ac:dyDescent="0.25">
      <c r="A39" s="9">
        <v>33</v>
      </c>
      <c r="B39" s="4">
        <f t="shared" si="4"/>
        <v>40600</v>
      </c>
      <c r="C39" s="7">
        <f t="shared" si="5"/>
        <v>289927.00745854218</v>
      </c>
    </row>
    <row r="40" spans="1:5" x14ac:dyDescent="0.25">
      <c r="A40" s="9">
        <v>34</v>
      </c>
      <c r="B40" s="4">
        <f t="shared" si="4"/>
        <v>41800</v>
      </c>
      <c r="C40" s="7">
        <f t="shared" si="5"/>
        <v>320119.70820439642</v>
      </c>
    </row>
    <row r="41" spans="1:5" x14ac:dyDescent="0.25">
      <c r="A41" s="9">
        <v>35</v>
      </c>
      <c r="B41" s="4">
        <f t="shared" si="4"/>
        <v>43000</v>
      </c>
      <c r="C41" s="7">
        <f t="shared" si="5"/>
        <v>353331.67902483611</v>
      </c>
    </row>
    <row r="42" spans="1:5" x14ac:dyDescent="0.25">
      <c r="A42" s="9">
        <v>36</v>
      </c>
      <c r="B42" s="4">
        <f t="shared" si="4"/>
        <v>44200</v>
      </c>
      <c r="C42" s="7">
        <f t="shared" si="5"/>
        <v>389864.84692731971</v>
      </c>
    </row>
    <row r="43" spans="1:5" x14ac:dyDescent="0.25">
      <c r="A43" s="9">
        <v>37</v>
      </c>
      <c r="B43" s="4">
        <f t="shared" si="4"/>
        <v>45400</v>
      </c>
      <c r="C43" s="7">
        <f t="shared" si="5"/>
        <v>430051.3316200517</v>
      </c>
    </row>
    <row r="44" spans="1:5" x14ac:dyDescent="0.25">
      <c r="A44" s="9">
        <v>38</v>
      </c>
      <c r="B44" s="4">
        <f t="shared" si="4"/>
        <v>46600</v>
      </c>
      <c r="C44" s="7">
        <f t="shared" si="5"/>
        <v>474256.46478205704</v>
      </c>
    </row>
    <row r="45" spans="1:5" x14ac:dyDescent="0.25">
      <c r="A45" s="9">
        <v>39</v>
      </c>
      <c r="B45" s="4">
        <f t="shared" si="4"/>
        <v>47800</v>
      </c>
      <c r="C45" s="7">
        <f t="shared" si="5"/>
        <v>522882.11126026278</v>
      </c>
    </row>
    <row r="46" spans="1:5" x14ac:dyDescent="0.25">
      <c r="A46" s="9">
        <v>40</v>
      </c>
      <c r="B46" s="4">
        <f t="shared" si="4"/>
        <v>49000</v>
      </c>
      <c r="C46" s="7">
        <f t="shared" si="5"/>
        <v>576370.3223862889</v>
      </c>
      <c r="E46" s="1"/>
    </row>
  </sheetData>
  <mergeCells count="2">
    <mergeCell ref="A1:F1"/>
    <mergeCell ref="A5:C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Compounding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Artenie</dc:creator>
  <cp:lastModifiedBy>A Artenie</cp:lastModifiedBy>
  <dcterms:created xsi:type="dcterms:W3CDTF">2021-07-17T14:38:07Z</dcterms:created>
  <dcterms:modified xsi:type="dcterms:W3CDTF">2021-07-24T08:46:40Z</dcterms:modified>
</cp:coreProperties>
</file>